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00_servizioacquisti\SERVIZIOACQUISTI\GARE\2026\SINTEL\1. PROCEDURE SOPRA 140_150\DMEC_VITAE Eritrea\Rev 05 10.04.26\"/>
    </mc:Choice>
  </mc:AlternateContent>
  <xr:revisionPtr revIDLastSave="0" documentId="13_ncr:1_{E10D7015-F6AA-4656-81E6-E594DD23E575}" xr6:coauthVersionLast="47" xr6:coauthVersionMax="47" xr10:uidLastSave="{00000000-0000-0000-0000-000000000000}"/>
  <bookViews>
    <workbookView xWindow="-110" yWindow="-110" windowWidth="19420" windowHeight="10300" tabRatio="724" xr2:uid="{00000000-000D-0000-FFFF-FFFF00000000}"/>
  </bookViews>
  <sheets>
    <sheet name="Tabellari" sheetId="4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4" l="1"/>
  <c r="H7" i="4" a="1"/>
  <c r="H7" i="4" s="1"/>
  <c r="E7" i="4" a="1"/>
  <c r="E7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<sst xmlns="http://schemas.openxmlformats.org/spreadsheetml/2006/main" count="24" uniqueCount="16">
  <si>
    <t>Punteggio</t>
  </si>
  <si>
    <t>Offerto</t>
  </si>
  <si>
    <t>Valutazione</t>
  </si>
  <si>
    <t>T1 – Estensione della garanzia sulla struttura modulare</t>
  </si>
  <si>
    <t>24 mesi</t>
  </si>
  <si>
    <t>≥ 36 mesi</t>
  </si>
  <si>
    <t>≥ 48 mesi</t>
  </si>
  <si>
    <t>≥ 60 mesi</t>
  </si>
  <si>
    <t>T2 – Estensione della garanzia sugli impianti</t>
  </si>
  <si>
    <t>Criterio T.1 e T.2</t>
  </si>
  <si>
    <t>OPERATORE ECONOMICO</t>
  </si>
  <si>
    <t>Criterio D11.3</t>
  </si>
  <si>
    <t>SI</t>
  </si>
  <si>
    <t>NO</t>
  </si>
  <si>
    <t>GARA EUROPEA A PROCEDURA TELEMATICA APERTA PER LA FORNITURA, TRASPORTO E INSTALLAZIONE 
DI SISTEMI PREFABBRICATI MODULARI PRESSO IL SITO ARCHEOLOGICO DI ADULIS IN ERITREA
Dichiarazione Criteri Tabellari</t>
  </si>
  <si>
    <t>T3 – Certificazione UNI/PdR 125:2022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</si>
</sst>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8"/>
      <name val="Calibri"/>
      <family val="2"/>
      <scheme val="minor"/>
    </font>
    <font>
      <sz val="10"/>
      <color theme="1"/>
      <name val="Manrope"/>
    </font>
    <font>
      <b/>
      <sz val="10"/>
      <color theme="1"/>
      <name val="Manrope"/>
    </font>
    <font>
      <b/>
      <sz val="10"/>
      <name val="Manrope"/>
    </font>
    <font>
      <sz val="10"/>
      <name val="Manrope"/>
    </font>
    <font>
      <i/>
      <sz val="9"/>
      <color rgb="FFFF0000"/>
      <name val="Manrope"/>
    </font>
    <font>
      <b/>
      <sz val="12"/>
      <color rgb="FF102C53"/>
      <name val="Manrope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</cellXfs>
  <cellStyles count="12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M18"/>
  <sheetViews>
    <sheetView tabSelected="1" zoomScaleNormal="100" workbookViewId="0">
      <selection activeCell="H11" sqref="H11"/>
    </sheetView>
  </sheetViews>
  <sheetFormatPr defaultColWidth="11" defaultRowHeight="14.5"/>
  <cols>
    <col min="1" max="1" width="3.08203125" style="1" customWidth="1"/>
    <col min="2" max="2" width="30.1640625" style="1" customWidth="1"/>
    <col min="3" max="11" width="11" style="2"/>
    <col min="12" max="13" width="5.75" style="5" customWidth="1"/>
    <col min="14" max="14" width="16.6640625" style="1" customWidth="1"/>
    <col min="15" max="16384" width="11" style="1"/>
  </cols>
  <sheetData>
    <row r="1" spans="2:13" ht="15" thickBot="1"/>
    <row r="2" spans="2:13" ht="23.5" customHeight="1">
      <c r="B2" s="18" t="s">
        <v>14</v>
      </c>
      <c r="C2" s="19"/>
      <c r="D2" s="19"/>
      <c r="E2" s="19"/>
      <c r="F2" s="19"/>
      <c r="G2" s="19"/>
      <c r="H2" s="19"/>
      <c r="I2" s="19"/>
      <c r="J2" s="19"/>
      <c r="K2" s="20"/>
    </row>
    <row r="3" spans="2:13" ht="46.5" customHeight="1" thickBot="1">
      <c r="B3" s="21"/>
      <c r="C3" s="22"/>
      <c r="D3" s="22"/>
      <c r="E3" s="22"/>
      <c r="F3" s="22"/>
      <c r="G3" s="22"/>
      <c r="H3" s="22"/>
      <c r="I3" s="22"/>
      <c r="J3" s="22"/>
      <c r="K3" s="23"/>
    </row>
    <row r="4" spans="2:13" ht="8" customHeight="1" thickBot="1"/>
    <row r="5" spans="2:13" s="8" customFormat="1" ht="41" customHeight="1">
      <c r="B5" s="24" t="s">
        <v>10</v>
      </c>
      <c r="C5" s="26" t="s">
        <v>3</v>
      </c>
      <c r="D5" s="26"/>
      <c r="E5" s="27"/>
      <c r="F5" s="28" t="s">
        <v>8</v>
      </c>
      <c r="G5" s="26"/>
      <c r="H5" s="27"/>
      <c r="I5" s="28" t="s">
        <v>15</v>
      </c>
      <c r="J5" s="26"/>
      <c r="K5" s="27"/>
      <c r="L5" s="7"/>
      <c r="M5" s="7"/>
    </row>
    <row r="6" spans="2:13" ht="15" thickBot="1">
      <c r="B6" s="25"/>
      <c r="C6" s="12" t="s">
        <v>1</v>
      </c>
      <c r="D6" s="10" t="s">
        <v>2</v>
      </c>
      <c r="E6" s="11" t="s">
        <v>0</v>
      </c>
      <c r="F6" s="9" t="s">
        <v>1</v>
      </c>
      <c r="G6" s="10" t="s">
        <v>2</v>
      </c>
      <c r="H6" s="11" t="s">
        <v>0</v>
      </c>
      <c r="I6" s="9" t="s">
        <v>1</v>
      </c>
      <c r="J6" s="10" t="s">
        <v>2</v>
      </c>
      <c r="K6" s="11" t="s">
        <v>0</v>
      </c>
      <c r="L6" s="3"/>
      <c r="M6" s="3"/>
    </row>
    <row r="7" spans="2:13" ht="24.5" customHeight="1" thickBot="1">
      <c r="B7" s="17"/>
      <c r="C7" s="14" t="s">
        <v>4</v>
      </c>
      <c r="D7" s="13"/>
      <c r="E7" s="16" t="str" cm="1">
        <f t="array" ref="E7">_xlfn.IFS(C7="24 mesi","0,00",C7="≥ 36 mesi","1,00",C7="≥ 48 mesi","2,00",C7="≥ 60 mesi","3,00")</f>
        <v>0,00</v>
      </c>
      <c r="F7" s="14" t="s">
        <v>4</v>
      </c>
      <c r="G7" s="13"/>
      <c r="H7" s="16" t="str" cm="1">
        <f t="array" ref="H7">_xlfn.IFS(F7="24 mesi","0,00",F7="≥ 36 mesi","1,00",F7="≥ 48 mesi","2,00",F7="≥ 60 mesi","3,00")</f>
        <v>0,00</v>
      </c>
      <c r="I7" s="15"/>
      <c r="J7" s="13"/>
      <c r="K7" s="16" t="str">
        <f>IF(AND(I7="SI",J7="SI"),"1,00","0,00")</f>
        <v>0,00</v>
      </c>
      <c r="L7" s="4"/>
      <c r="M7" s="4"/>
    </row>
    <row r="8" spans="2:13">
      <c r="C8" s="29"/>
      <c r="D8" s="29"/>
      <c r="E8" s="29"/>
      <c r="F8" s="29"/>
      <c r="G8" s="29"/>
      <c r="H8" s="29"/>
      <c r="I8" s="29"/>
      <c r="J8" s="29"/>
      <c r="K8" s="29"/>
      <c r="L8" s="4"/>
      <c r="M8" s="4"/>
    </row>
    <row r="9" spans="2:13" ht="15.75" customHeight="1">
      <c r="L9" s="4"/>
      <c r="M9" s="4"/>
    </row>
    <row r="10" spans="2:13" ht="15.75" customHeight="1" thickBot="1">
      <c r="B10" s="6" t="s">
        <v>9</v>
      </c>
      <c r="L10" s="4"/>
      <c r="M10" s="4"/>
    </row>
    <row r="11" spans="2:13">
      <c r="B11" s="1" t="s">
        <v>4</v>
      </c>
    </row>
    <row r="12" spans="2:13">
      <c r="B12" s="1" t="s">
        <v>5</v>
      </c>
    </row>
    <row r="13" spans="2:13">
      <c r="B13" s="1" t="s">
        <v>6</v>
      </c>
    </row>
    <row r="14" spans="2:13">
      <c r="B14" s="1" t="s">
        <v>7</v>
      </c>
    </row>
    <row r="16" spans="2:13" ht="15" thickBot="1">
      <c r="B16" s="6" t="s">
        <v>11</v>
      </c>
    </row>
    <row r="17" spans="2:2">
      <c r="B17" s="1" t="s">
        <v>12</v>
      </c>
    </row>
    <row r="18" spans="2:2">
      <c r="B18" s="1" t="s">
        <v>13</v>
      </c>
    </row>
  </sheetData>
  <mergeCells count="8">
    <mergeCell ref="C8:E8"/>
    <mergeCell ref="F8:H8"/>
    <mergeCell ref="I8:K8"/>
    <mergeCell ref="B2:K3"/>
    <mergeCell ref="B5:B6"/>
    <mergeCell ref="C5:E5"/>
    <mergeCell ref="F5:H5"/>
    <mergeCell ref="I5:K5"/>
  </mergeCells>
  <phoneticPr fontId="3" type="noConversion"/>
  <dataValidations count="2">
    <dataValidation type="list" allowBlank="1" showInputMessage="1" showErrorMessage="1" sqref="C7 F7" xr:uid="{72EA36C8-4B59-4DE0-BF81-455C0B4076F7}">
      <formula1>$B$11:$B$14</formula1>
    </dataValidation>
    <dataValidation type="list" allowBlank="1" showInputMessage="1" showErrorMessage="1" sqref="I7" xr:uid="{5A1F41A5-9908-401B-B94C-80C7D55A7B2B}">
      <formula1>$B$17:$B$18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Tabellari</vt:lpstr>
    </vt:vector>
  </TitlesOfParts>
  <Company>Politecnico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Cavazzana</dc:creator>
  <cp:lastModifiedBy>Clara Taverna</cp:lastModifiedBy>
  <cp:lastPrinted>2025-11-20T10:29:10Z</cp:lastPrinted>
  <dcterms:created xsi:type="dcterms:W3CDTF">2014-09-01T20:33:40Z</dcterms:created>
  <dcterms:modified xsi:type="dcterms:W3CDTF">2026-04-10T08:41:56Z</dcterms:modified>
</cp:coreProperties>
</file>